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9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<sst xmlns="http://schemas.openxmlformats.org/spreadsheetml/2006/main" count="54" uniqueCount="43">
  <si>
    <t>Merni uređaj na mestu isporuke kupcu ima:</t>
  </si>
  <si>
    <t>Postavljen je:</t>
  </si>
  <si>
    <t>Obračunski period je u intervalu:</t>
  </si>
  <si>
    <t xml:space="preserve">          korektor (unesi 2)</t>
  </si>
  <si>
    <t xml:space="preserve">          nema korekcije (unesi 0)</t>
  </si>
  <si>
    <t xml:space="preserve">          u objektu (unesi 1)</t>
  </si>
  <si>
    <t xml:space="preserve">          van objekta (unesi 0)</t>
  </si>
  <si>
    <t xml:space="preserve">          1. oktobar - 30. april (unesi 1)</t>
  </si>
  <si>
    <t xml:space="preserve">          1. maj - 30. septembar (unesi 0)</t>
  </si>
  <si>
    <t>INFORMACIJA</t>
  </si>
  <si>
    <t>ŠIFRA</t>
  </si>
  <si>
    <t>VELIČINA</t>
  </si>
  <si>
    <t>VREDNOST</t>
  </si>
  <si>
    <t>IZMERENA KOLIČINA</t>
  </si>
  <si>
    <r>
      <t>m</t>
    </r>
    <r>
      <rPr>
        <vertAlign val="superscript"/>
        <sz val="14"/>
        <rFont val="Arial Narrow"/>
        <family val="2"/>
      </rPr>
      <t>3</t>
    </r>
    <r>
      <rPr>
        <sz val="14"/>
        <rFont val="Arial Narrow"/>
        <family val="2"/>
      </rPr>
      <t xml:space="preserve"> </t>
    </r>
  </si>
  <si>
    <t>Radni pritisak</t>
  </si>
  <si>
    <t>mbar</t>
  </si>
  <si>
    <t>izlazu sa transportnog sistema</t>
  </si>
  <si>
    <t>m</t>
  </si>
  <si>
    <t>Radna temperatura</t>
  </si>
  <si>
    <t>K</t>
  </si>
  <si>
    <r>
      <t>o</t>
    </r>
    <r>
      <rPr>
        <sz val="14"/>
        <rFont val="Arial Narrow"/>
        <family val="2"/>
      </rPr>
      <t>C</t>
    </r>
  </si>
  <si>
    <t>KOLIČINA SVEDENA NA STANDARDNO STANJE</t>
  </si>
  <si>
    <t>Uvećanje za</t>
  </si>
  <si>
    <r>
      <t>kJ/m</t>
    </r>
    <r>
      <rPr>
        <vertAlign val="superscript"/>
        <sz val="14"/>
        <rFont val="Arial Narrow"/>
        <family val="2"/>
      </rPr>
      <t>3</t>
    </r>
    <r>
      <rPr>
        <sz val="14"/>
        <rFont val="Arial Narrow"/>
        <family val="2"/>
      </rPr>
      <t xml:space="preserve"> </t>
    </r>
  </si>
  <si>
    <t>%</t>
  </si>
  <si>
    <t>REFERENTNE VREDNOSTI</t>
  </si>
  <si>
    <t>Jed. mere</t>
  </si>
  <si>
    <t>Parametri standardnog stanja prirodnog gasa</t>
  </si>
  <si>
    <t>Nema svođenja po temperaturi</t>
  </si>
  <si>
    <t xml:space="preserve">Nadmorska visina merno-regulacione stanice (GMRS) na </t>
  </si>
  <si>
    <t>Atmosferski pritisak</t>
  </si>
  <si>
    <t>Priključni pritisak podešen na regulatoru</t>
  </si>
  <si>
    <t>Obračunava se za priključni pritisak</t>
  </si>
  <si>
    <t>Isporučena toplotna moć gasa u obračunskom periodu</t>
  </si>
  <si>
    <t>Standardna toplotna moć gasa</t>
  </si>
  <si>
    <t>ISPORUČENO</t>
  </si>
  <si>
    <t>PROVERA ISPRAVNOSTI DOSTAVLJENOG RAČUNA KALKULATOROM</t>
  </si>
  <si>
    <t>JP "VRBAS-GAS" VRBAS</t>
  </si>
  <si>
    <t>NAPOMENA:  Polja označena žutom bojom popunjavate podacima preuzetim sa računa.</t>
  </si>
  <si>
    <t xml:space="preserve">          temperaturski kompenzator (unesi 1)</t>
  </si>
  <si>
    <r>
      <t>Pritisak gasa u standardnom stanju (P</t>
    </r>
    <r>
      <rPr>
        <vertAlign val="subscript"/>
        <sz val="14"/>
        <rFont val="Arial Narrow"/>
        <family val="2"/>
      </rPr>
      <t>s</t>
    </r>
    <r>
      <rPr>
        <sz val="14"/>
        <rFont val="Arial Narrow"/>
        <family val="2"/>
      </rPr>
      <t>)</t>
    </r>
  </si>
  <si>
    <r>
      <t>Temperatura gasa u standardnom stanju (T</t>
    </r>
    <r>
      <rPr>
        <vertAlign val="subscript"/>
        <sz val="14"/>
        <rFont val="Arial Narrow"/>
        <family val="2"/>
      </rPr>
      <t>s</t>
    </r>
    <r>
      <rPr>
        <sz val="14"/>
        <rFont val="Arial Narrow"/>
        <family val="2"/>
      </rPr>
      <t>)</t>
    </r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</si>
</sst>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#,##0.0"/>
    <numFmt numFmtId="166" formatCode="0.0000"/>
  </numFmts>
  <fonts count="11">
    <font>
      <sz val="10"/>
      <name val="Arial"/>
      <family val="0"/>
    </font>
    <font>
      <sz val="14"/>
      <name val="Arial Narrow"/>
      <family val="2"/>
    </font>
    <font>
      <b/>
      <sz val="14"/>
      <name val="Arial Narrow"/>
      <family val="2"/>
    </font>
    <font>
      <sz val="8"/>
      <name val="Arial"/>
      <family val="0"/>
    </font>
    <font>
      <vertAlign val="superscript"/>
      <sz val="14"/>
      <name val="Arial Narrow"/>
      <family val="2"/>
    </font>
    <font>
      <b/>
      <sz val="16"/>
      <color indexed="10"/>
      <name val="Arial Narrow"/>
      <family val="2"/>
    </font>
    <font>
      <u val="single"/>
      <sz val="14"/>
      <name val="Arial Narrow"/>
      <family val="2"/>
    </font>
    <font>
      <b/>
      <sz val="16"/>
      <name val="Arial Narrow"/>
      <family val="2"/>
    </font>
    <font>
      <u val="single"/>
      <sz val="14"/>
      <color indexed="10"/>
      <name val="Arial Narrow"/>
      <family val="2"/>
    </font>
    <font>
      <b/>
      <u val="single"/>
      <sz val="12"/>
      <name val="Arial Narrow"/>
      <family val="2"/>
    </font>
    <font>
      <vertAlign val="subscript"/>
      <sz val="14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3" xfId="0" applyFont="1" applyFill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" borderId="20" xfId="0" applyFont="1" applyFill="1" applyBorder="1" applyAlignment="1" applyProtection="1">
      <alignment horizontal="center"/>
      <protection locked="0"/>
    </xf>
    <xf numFmtId="165" fontId="1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16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5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9.140625" style="1" customWidth="1"/>
    <col min="2" max="2" width="63.7109375" style="1" customWidth="1"/>
    <col min="3" max="3" width="17.7109375" style="1" customWidth="1"/>
    <col min="4" max="4" width="36.57421875" style="1" customWidth="1"/>
    <col min="5" max="5" width="9.140625" style="1" customWidth="1"/>
    <col min="6" max="6" width="10.28125" style="1" bestFit="1" customWidth="1"/>
    <col min="7" max="16384" width="9.140625" style="1" customWidth="1"/>
  </cols>
  <sheetData>
    <row r="2" ht="20.25">
      <c r="B2" s="38" t="s">
        <v>38</v>
      </c>
    </row>
    <row r="4" ht="20.25">
      <c r="B4" s="38" t="s">
        <v>37</v>
      </c>
    </row>
    <row r="6" spans="2:4" ht="18">
      <c r="B6" s="41" t="s">
        <v>39</v>
      </c>
      <c r="C6" s="40"/>
      <c r="D6" s="42"/>
    </row>
    <row r="7" ht="18.75" thickBot="1"/>
    <row r="8" spans="2:3" ht="18.75" thickBot="1">
      <c r="B8" s="8" t="s">
        <v>9</v>
      </c>
      <c r="C8" s="6" t="s">
        <v>10</v>
      </c>
    </row>
    <row r="9" spans="2:3" ht="18">
      <c r="B9" s="4" t="s">
        <v>0</v>
      </c>
      <c r="C9" s="51">
        <v>1</v>
      </c>
    </row>
    <row r="10" spans="2:3" ht="18">
      <c r="B10" s="2" t="s">
        <v>3</v>
      </c>
      <c r="C10" s="52"/>
    </row>
    <row r="11" spans="2:3" ht="18">
      <c r="B11" s="2" t="s">
        <v>40</v>
      </c>
      <c r="C11" s="52"/>
    </row>
    <row r="12" spans="2:3" ht="18.75" thickBot="1">
      <c r="B12" s="3" t="s">
        <v>4</v>
      </c>
      <c r="C12" s="53"/>
    </row>
    <row r="13" spans="2:3" ht="18">
      <c r="B13" s="5" t="s">
        <v>1</v>
      </c>
      <c r="C13" s="51">
        <v>0</v>
      </c>
    </row>
    <row r="14" spans="2:3" ht="18">
      <c r="B14" s="2" t="s">
        <v>5</v>
      </c>
      <c r="C14" s="52"/>
    </row>
    <row r="15" spans="2:3" ht="18.75" thickBot="1">
      <c r="B15" s="3" t="s">
        <v>6</v>
      </c>
      <c r="C15" s="53"/>
    </row>
    <row r="16" spans="2:3" ht="18">
      <c r="B16" s="4" t="s">
        <v>2</v>
      </c>
      <c r="C16" s="51">
        <v>1</v>
      </c>
    </row>
    <row r="17" spans="2:3" ht="18">
      <c r="B17" s="2" t="s">
        <v>7</v>
      </c>
      <c r="C17" s="52"/>
    </row>
    <row r="18" spans="2:3" ht="18.75" thickBot="1">
      <c r="B18" s="3" t="s">
        <v>8</v>
      </c>
      <c r="C18" s="53"/>
    </row>
    <row r="20" ht="18.75" thickBot="1"/>
    <row r="21" spans="2:4" ht="18.75" thickBot="1">
      <c r="B21" s="8" t="s">
        <v>11</v>
      </c>
      <c r="C21" s="6" t="s">
        <v>27</v>
      </c>
      <c r="D21" s="6" t="s">
        <v>12</v>
      </c>
    </row>
    <row r="22" spans="2:4" ht="30" customHeight="1" thickBot="1">
      <c r="B22" s="14" t="s">
        <v>13</v>
      </c>
      <c r="C22" s="17" t="s">
        <v>14</v>
      </c>
      <c r="D22" s="43">
        <v>0</v>
      </c>
    </row>
    <row r="23" spans="2:4" ht="18">
      <c r="B23" s="9" t="s">
        <v>15</v>
      </c>
      <c r="C23" s="18" t="s">
        <v>16</v>
      </c>
      <c r="D23" s="56">
        <f>+D26+D27</f>
        <v>1029.15</v>
      </c>
    </row>
    <row r="24" spans="2:4" ht="18">
      <c r="B24" s="10" t="s">
        <v>30</v>
      </c>
      <c r="C24" s="54" t="s">
        <v>18</v>
      </c>
      <c r="D24" s="49">
        <v>82</v>
      </c>
    </row>
    <row r="25" spans="2:4" ht="18">
      <c r="B25" s="11" t="s">
        <v>17</v>
      </c>
      <c r="C25" s="55"/>
      <c r="D25" s="50"/>
    </row>
    <row r="26" spans="2:4" ht="18">
      <c r="B26" s="12" t="s">
        <v>31</v>
      </c>
      <c r="C26" s="19" t="s">
        <v>16</v>
      </c>
      <c r="D26" s="57">
        <v>1007.15</v>
      </c>
    </row>
    <row r="27" spans="2:4" ht="18">
      <c r="B27" s="12" t="s">
        <v>32</v>
      </c>
      <c r="C27" s="19" t="s">
        <v>16</v>
      </c>
      <c r="D27" s="33">
        <v>22</v>
      </c>
    </row>
    <row r="28" spans="2:4" ht="18.75" thickBot="1">
      <c r="B28" s="3" t="s">
        <v>33</v>
      </c>
      <c r="C28" s="20" t="s">
        <v>16</v>
      </c>
      <c r="D28" s="34">
        <v>22</v>
      </c>
    </row>
    <row r="29" spans="2:4" ht="20.25">
      <c r="B29" s="45" t="s">
        <v>19</v>
      </c>
      <c r="C29" s="21" t="s">
        <v>21</v>
      </c>
      <c r="D29" s="32">
        <v>15</v>
      </c>
    </row>
    <row r="30" spans="2:4" ht="18.75" thickBot="1">
      <c r="B30" s="46"/>
      <c r="C30" s="22" t="s">
        <v>20</v>
      </c>
      <c r="D30" s="34" t="s">
        <v>29</v>
      </c>
    </row>
    <row r="31" spans="2:4" ht="30" customHeight="1" thickBot="1">
      <c r="B31" s="14" t="s">
        <v>22</v>
      </c>
      <c r="C31" s="17" t="s">
        <v>14</v>
      </c>
      <c r="D31" s="36">
        <f>D22*((D26+D27)/D39)</f>
        <v>0</v>
      </c>
    </row>
    <row r="32" spans="2:4" ht="24.75" customHeight="1" thickBot="1">
      <c r="B32" s="14" t="s">
        <v>34</v>
      </c>
      <c r="C32" s="17" t="s">
        <v>24</v>
      </c>
      <c r="D32" s="43">
        <v>0</v>
      </c>
    </row>
    <row r="33" spans="2:7" ht="30" customHeight="1" thickBot="1">
      <c r="B33" s="15" t="s">
        <v>36</v>
      </c>
      <c r="C33" s="17" t="s">
        <v>14</v>
      </c>
      <c r="D33" s="37">
        <f>+D31*(D32/D42)</f>
        <v>0</v>
      </c>
      <c r="G33" s="58"/>
    </row>
    <row r="34" spans="2:4" ht="30" customHeight="1" thickBot="1">
      <c r="B34" s="16" t="s">
        <v>23</v>
      </c>
      <c r="C34" s="23" t="s">
        <v>25</v>
      </c>
      <c r="D34" s="44" t="e">
        <f>+(D33/D22)*100-100</f>
        <v>#DIV/0!</v>
      </c>
    </row>
    <row r="35" ht="18">
      <c r="D35" s="7"/>
    </row>
    <row r="36" ht="18.75" thickBot="1">
      <c r="D36" s="7"/>
    </row>
    <row r="37" spans="2:4" ht="18.75" thickBot="1">
      <c r="B37" s="8" t="s">
        <v>26</v>
      </c>
      <c r="C37" s="6" t="s">
        <v>27</v>
      </c>
      <c r="D37" s="6" t="s">
        <v>12</v>
      </c>
    </row>
    <row r="38" spans="2:4" ht="18">
      <c r="B38" s="30" t="s">
        <v>28</v>
      </c>
      <c r="C38" s="27"/>
      <c r="D38" s="31"/>
    </row>
    <row r="39" spans="2:4" ht="21">
      <c r="B39" s="29" t="s">
        <v>41</v>
      </c>
      <c r="C39" s="13" t="s">
        <v>16</v>
      </c>
      <c r="D39" s="31">
        <v>1013.25</v>
      </c>
    </row>
    <row r="40" spans="2:4" ht="20.25">
      <c r="B40" s="47" t="s">
        <v>42</v>
      </c>
      <c r="C40" s="25" t="s">
        <v>21</v>
      </c>
      <c r="D40" s="33">
        <v>15</v>
      </c>
    </row>
    <row r="41" spans="2:4" ht="18">
      <c r="B41" s="48"/>
      <c r="C41" s="26" t="s">
        <v>20</v>
      </c>
      <c r="D41" s="33">
        <v>288.15</v>
      </c>
    </row>
    <row r="42" spans="2:4" ht="21" thickBot="1">
      <c r="B42" s="28" t="s">
        <v>35</v>
      </c>
      <c r="C42" s="24" t="s">
        <v>24</v>
      </c>
      <c r="D42" s="35">
        <v>33338.35</v>
      </c>
    </row>
    <row r="45" spans="2:3" ht="18">
      <c r="B45" s="39"/>
      <c r="C45" s="39"/>
    </row>
  </sheetData>
  <sheetProtection password="CC82" sheet="1" objects="1" scenarios="1"/>
  <mergeCells count="7">
    <mergeCell ref="B29:B30"/>
    <mergeCell ref="B40:B41"/>
    <mergeCell ref="D24:D25"/>
    <mergeCell ref="C9:C12"/>
    <mergeCell ref="C13:C15"/>
    <mergeCell ref="C16:C18"/>
    <mergeCell ref="C24:C25"/>
  </mergeCells>
  <printOptions/>
  <pageMargins left="0.49" right="0.32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2010-02-09T07:52:58Z</cp:lastPrinted>
  <dcterms:created xsi:type="dcterms:W3CDTF">2010-02-08T10:14:14Z</dcterms:created>
  <dcterms:modified xsi:type="dcterms:W3CDTF">2010-02-09T08:37:11Z</dcterms:modified>
  <cp:category/>
  <cp:version/>
  <cp:contentType/>
  <cp:contentStatus/>
</cp:coreProperties>
</file>